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rmando\Desktop\"/>
    </mc:Choice>
  </mc:AlternateContent>
  <bookViews>
    <workbookView xWindow="0" yWindow="0" windowWidth="25200" windowHeight="11190"/>
  </bookViews>
  <sheets>
    <sheet name="Fo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9" i="1"/>
  <c r="I16" i="1"/>
  <c r="I20" i="1"/>
  <c r="I18" i="1" l="1"/>
  <c r="I17" i="1"/>
  <c r="I15" i="1"/>
  <c r="I10" i="1"/>
  <c r="I11" i="1"/>
  <c r="I12" i="1"/>
  <c r="I14" i="1"/>
  <c r="I9" i="1"/>
  <c r="I8" i="1"/>
</calcChain>
</file>

<file path=xl/sharedStrings.xml><?xml version="1.0" encoding="utf-8"?>
<sst xmlns="http://schemas.openxmlformats.org/spreadsheetml/2006/main" count="59" uniqueCount="44">
  <si>
    <t>OBJETIVOS</t>
  </si>
  <si>
    <t xml:space="preserve"> PÚBLICO-ALVO</t>
  </si>
  <si>
    <t xml:space="preserve">     ESTRATÉGIAS</t>
  </si>
  <si>
    <t>FERRAMENTAS DIGITAIS</t>
  </si>
  <si>
    <t>PARTICIPANTES/ INTERVENIENTES</t>
  </si>
  <si>
    <t>DURAÇÃO/ periodicidade</t>
  </si>
  <si>
    <t>VALOR (€)</t>
  </si>
  <si>
    <t>Promover a marca Traktor 2 Pro junto de novos consumidores.</t>
  </si>
  <si>
    <t>novos consumidores - amadores e mais jovem</t>
  </si>
  <si>
    <t xml:space="preserve">Modificar Página web: Aterar  o blogue </t>
  </si>
  <si>
    <r>
      <t xml:space="preserve">Manter o site e </t>
    </r>
    <r>
      <rPr>
        <i/>
        <sz val="10"/>
        <color theme="1"/>
        <rFont val="Calibri"/>
        <family val="2"/>
        <scheme val="minor"/>
      </rPr>
      <t xml:space="preserve">host </t>
    </r>
  </si>
  <si>
    <t>Designer multimédia/ Rui</t>
  </si>
  <si>
    <t>trimestral</t>
  </si>
  <si>
    <t>  Aterar Menus</t>
  </si>
  <si>
    <t>Remodelar todo o menu do site (separar por secções)</t>
  </si>
  <si>
    <t>máximo 3 meses</t>
  </si>
  <si>
    <t>Colocar Conteúdos em mais idiomas (de momento só disponivel em inglês)</t>
  </si>
  <si>
    <t>Utilizar o tradutor online(google tradutor)</t>
  </si>
  <si>
    <t>Criar chat online de suporte</t>
  </si>
  <si>
    <t>Adicionar ferramenta de chat no site</t>
  </si>
  <si>
    <t>máximo 1 mês</t>
  </si>
  <si>
    <t>Aumentar as vendas</t>
  </si>
  <si>
    <t>Público em geral</t>
  </si>
  <si>
    <t>Melhorar a experiência da compra  online (para aumentar as vendas)</t>
  </si>
  <si>
    <t>reestruturação do menu - catálogo online (separador/ página)</t>
  </si>
  <si>
    <t>mensal * 12 (ano)</t>
  </si>
  <si>
    <t>Público amador mais jovem</t>
  </si>
  <si>
    <t>Campanhas de Marketing</t>
  </si>
  <si>
    <t>Marketing viral (públicação instagram)  colocar hashtags (ver key words)</t>
  </si>
  <si>
    <t>diário</t>
  </si>
  <si>
    <t>Dj's profissionais</t>
  </si>
  <si>
    <t>Reforçar a marca</t>
  </si>
  <si>
    <t>Soundcloud - RP Online - Press release/ Questionário de análise de mercado utilizadores</t>
  </si>
  <si>
    <t>Reposicionar a marca como líder de mercado no setor de produção musical.</t>
  </si>
  <si>
    <t>Facebook  (criação da Campanha Umbrella com estratégia de informação + testemunho)</t>
  </si>
  <si>
    <t>dois meses</t>
  </si>
  <si>
    <t>Facebook  (manutenção, gestão de conteúdos e obtenção de leads)</t>
  </si>
  <si>
    <t>diária</t>
  </si>
  <si>
    <t>Facebook (manutenção da campanha)</t>
  </si>
  <si>
    <t>Períodos festivos = Natal, Páscoa, Verão, Primavera</t>
  </si>
  <si>
    <t>Youtube (Campanha Umbrella com estratégia de informação + testemunho)</t>
  </si>
  <si>
    <t>Youtube (manutenção, gestão de conteúdos e obtenção de leads)</t>
  </si>
  <si>
    <t xml:space="preserve">              Rui</t>
  </si>
  <si>
    <t>BUDGET PLANO PLANO DE COMUNICAÇÃO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</si>
</sst>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5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5"/>
    </xf>
    <xf numFmtId="0" fontId="4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 indent="5"/>
    </xf>
    <xf numFmtId="0" fontId="1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20"/>
  <sheetViews>
    <sheetView tabSelected="1" workbookViewId="0">
      <selection activeCell="G11" sqref="G11"/>
    </sheetView>
  </sheetViews>
  <sheetFormatPr defaultRowHeight="15" x14ac:dyDescent="0.25"/>
  <cols>
    <col min="1" max="1" width="8.5703125" customWidth="1"/>
    <col min="2" max="2" width="9.140625" hidden="1" customWidth="1"/>
    <col min="3" max="3" width="23.5703125" customWidth="1"/>
    <col min="4" max="4" width="23" customWidth="1"/>
    <col min="5" max="5" width="28.42578125" customWidth="1"/>
    <col min="6" max="6" width="26.140625" customWidth="1"/>
    <col min="7" max="7" width="34.5703125" customWidth="1"/>
    <col min="8" max="8" width="25.85546875" customWidth="1"/>
    <col min="9" max="9" width="20.28515625" customWidth="1"/>
  </cols>
  <sheetData>
    <row r="6" spans="3:9" ht="34.5" thickBot="1" x14ac:dyDescent="0.55000000000000004">
      <c r="E6" s="3" t="s">
        <v>43</v>
      </c>
      <c r="F6" s="4"/>
      <c r="G6" s="4"/>
    </row>
    <row r="7" spans="3:9" ht="15.75" thickBot="1" x14ac:dyDescent="0.3">
      <c r="C7" s="5" t="s">
        <v>0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</row>
    <row r="8" spans="3:9" ht="25.5" x14ac:dyDescent="0.25">
      <c r="C8" s="6" t="s">
        <v>7</v>
      </c>
      <c r="D8" s="7" t="s">
        <v>8</v>
      </c>
      <c r="E8" s="8" t="s">
        <v>9</v>
      </c>
      <c r="F8" s="8" t="s">
        <v>10</v>
      </c>
      <c r="G8" s="8" t="s">
        <v>11</v>
      </c>
      <c r="H8" s="9" t="s">
        <v>12</v>
      </c>
      <c r="I8" s="10">
        <f>1*22*3*10</f>
        <v>660</v>
      </c>
    </row>
    <row r="9" spans="3:9" ht="38.25" x14ac:dyDescent="0.25">
      <c r="C9" s="11"/>
      <c r="D9" s="12"/>
      <c r="E9" s="2" t="s">
        <v>13</v>
      </c>
      <c r="F9" s="2" t="s">
        <v>14</v>
      </c>
      <c r="G9" s="2" t="s">
        <v>11</v>
      </c>
      <c r="H9" s="13" t="s">
        <v>15</v>
      </c>
      <c r="I9" s="14">
        <f>2*22*3*10</f>
        <v>1320</v>
      </c>
    </row>
    <row r="10" spans="3:9" ht="38.25" x14ac:dyDescent="0.25">
      <c r="C10" s="11"/>
      <c r="D10" s="12"/>
      <c r="E10" s="15" t="s">
        <v>16</v>
      </c>
      <c r="F10" s="15" t="s">
        <v>17</v>
      </c>
      <c r="G10" s="15" t="s">
        <v>11</v>
      </c>
      <c r="H10" s="13" t="s">
        <v>15</v>
      </c>
      <c r="I10" s="14">
        <f>3*22*3*10</f>
        <v>1980</v>
      </c>
    </row>
    <row r="11" spans="3:9" ht="78.75" customHeight="1" x14ac:dyDescent="0.25">
      <c r="C11" s="11"/>
      <c r="D11" s="12"/>
      <c r="E11" s="2" t="s">
        <v>18</v>
      </c>
      <c r="F11" s="2" t="s">
        <v>19</v>
      </c>
      <c r="G11" s="16" t="s">
        <v>42</v>
      </c>
      <c r="H11" s="13" t="s">
        <v>20</v>
      </c>
      <c r="I11" s="14">
        <f>2*22*1*10</f>
        <v>440</v>
      </c>
    </row>
    <row r="12" spans="3:9" ht="38.25" x14ac:dyDescent="0.25">
      <c r="C12" s="11" t="s">
        <v>21</v>
      </c>
      <c r="D12" s="13" t="s">
        <v>22</v>
      </c>
      <c r="E12" s="13" t="s">
        <v>23</v>
      </c>
      <c r="F12" s="13" t="s">
        <v>24</v>
      </c>
      <c r="G12" s="16" t="s">
        <v>42</v>
      </c>
      <c r="H12" s="13" t="s">
        <v>25</v>
      </c>
      <c r="I12" s="14">
        <f>1*252*1*10</f>
        <v>2520</v>
      </c>
    </row>
    <row r="13" spans="3:9" ht="38.25" x14ac:dyDescent="0.25">
      <c r="C13" s="11"/>
      <c r="D13" s="17" t="s">
        <v>26</v>
      </c>
      <c r="E13" s="13" t="s">
        <v>27</v>
      </c>
      <c r="F13" s="13" t="s">
        <v>28</v>
      </c>
      <c r="G13" s="16" t="s">
        <v>42</v>
      </c>
      <c r="H13" s="13" t="s">
        <v>29</v>
      </c>
      <c r="I13" s="14">
        <f>2*22*4*10</f>
        <v>1760</v>
      </c>
    </row>
    <row r="14" spans="3:9" ht="51" x14ac:dyDescent="0.25">
      <c r="C14" s="11"/>
      <c r="D14" s="17" t="s">
        <v>30</v>
      </c>
      <c r="E14" s="17" t="s">
        <v>31</v>
      </c>
      <c r="F14" s="17" t="s">
        <v>32</v>
      </c>
      <c r="G14" s="18" t="s">
        <v>42</v>
      </c>
      <c r="H14" s="13" t="s">
        <v>25</v>
      </c>
      <c r="I14" s="14">
        <f>1*252*1*10</f>
        <v>2520</v>
      </c>
    </row>
    <row r="15" spans="3:9" ht="51" x14ac:dyDescent="0.25">
      <c r="C15" s="11"/>
      <c r="D15" s="19" t="s">
        <v>22</v>
      </c>
      <c r="E15" s="19" t="s">
        <v>33</v>
      </c>
      <c r="F15" s="17" t="s">
        <v>34</v>
      </c>
      <c r="G15" s="18" t="s">
        <v>42</v>
      </c>
      <c r="H15" s="13" t="s">
        <v>35</v>
      </c>
      <c r="I15" s="14">
        <f>2*22*2*10</f>
        <v>880</v>
      </c>
    </row>
    <row r="16" spans="3:9" ht="38.25" x14ac:dyDescent="0.25">
      <c r="C16" s="11"/>
      <c r="D16" s="19"/>
      <c r="E16" s="19"/>
      <c r="F16" s="17" t="s">
        <v>36</v>
      </c>
      <c r="G16" s="18" t="s">
        <v>42</v>
      </c>
      <c r="H16" s="13" t="s">
        <v>37</v>
      </c>
      <c r="I16" s="14">
        <f>2*264*10</f>
        <v>5280</v>
      </c>
    </row>
    <row r="17" spans="3:9" ht="40.5" customHeight="1" x14ac:dyDescent="0.25">
      <c r="C17" s="11"/>
      <c r="D17" s="19"/>
      <c r="E17" s="19"/>
      <c r="F17" s="17" t="s">
        <v>38</v>
      </c>
      <c r="G17" s="18" t="s">
        <v>42</v>
      </c>
      <c r="H17" s="13" t="s">
        <v>39</v>
      </c>
      <c r="I17" s="14">
        <f>2*22*4*10</f>
        <v>1760</v>
      </c>
    </row>
    <row r="18" spans="3:9" ht="38.25" x14ac:dyDescent="0.25">
      <c r="C18" s="11"/>
      <c r="D18" s="19"/>
      <c r="E18" s="19"/>
      <c r="F18" s="17" t="s">
        <v>40</v>
      </c>
      <c r="G18" s="18" t="s">
        <v>42</v>
      </c>
      <c r="H18" s="13" t="s">
        <v>35</v>
      </c>
      <c r="I18" s="14">
        <f>2*22*2*10</f>
        <v>880</v>
      </c>
    </row>
    <row r="19" spans="3:9" ht="45.75" customHeight="1" thickBot="1" x14ac:dyDescent="0.3">
      <c r="C19" s="20"/>
      <c r="D19" s="21"/>
      <c r="E19" s="21"/>
      <c r="F19" s="22" t="s">
        <v>41</v>
      </c>
      <c r="G19" s="23" t="s">
        <v>42</v>
      </c>
      <c r="H19" s="24" t="s">
        <v>37</v>
      </c>
      <c r="I19" s="25">
        <f>2*22*4*10</f>
        <v>1760</v>
      </c>
    </row>
    <row r="20" spans="3:9" x14ac:dyDescent="0.25">
      <c r="I20">
        <f>SUM(I8:I19)</f>
        <v>21760</v>
      </c>
    </row>
  </sheetData>
  <mergeCells count="6">
    <mergeCell ref="E6:G6"/>
    <mergeCell ref="E15:E19"/>
    <mergeCell ref="D8:D11"/>
    <mergeCell ref="C8:C11"/>
    <mergeCell ref="C12:C19"/>
    <mergeCell ref="D15:D1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Formando</dc:creator>
  <cp:lastModifiedBy>Formando</cp:lastModifiedBy>
  <dcterms:created xsi:type="dcterms:W3CDTF">2018-12-05T14:23:26Z</dcterms:created>
  <dcterms:modified xsi:type="dcterms:W3CDTF">2018-12-05T16:44:49Z</dcterms:modified>
</cp:coreProperties>
</file>